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683"/>
  </bookViews>
  <sheets>
    <sheet name="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<sst xmlns="http://schemas.openxmlformats.org/spreadsheetml/2006/main" count="87" uniqueCount="84">
  <si>
    <r>
      <rPr>
        <sz val="10"/>
        <rFont val="方正黑体_GBK"/>
        <charset val="134"/>
      </rPr>
      <t>附件</t>
    </r>
    <r>
      <rPr>
        <sz val="10"/>
        <rFont val="宋体"/>
        <charset val="134"/>
      </rPr>
      <t>5</t>
    </r>
  </si>
  <si>
    <t>江苏省政府专项债券项目资金年度绩效目标申报表</t>
  </si>
  <si>
    <r>
      <rPr>
        <sz val="11"/>
        <rFont val="宋体"/>
        <charset val="134"/>
      </rPr>
      <t>申请使用专项债券资金年度：</t>
    </r>
    <r>
      <rPr>
        <sz val="10"/>
        <rFont val="Times New Roman"/>
        <charset val="134"/>
      </rPr>
      <t>2026</t>
    </r>
    <r>
      <rPr>
        <sz val="10"/>
        <rFont val="宋体"/>
        <charset val="134"/>
      </rPr>
      <t>年度</t>
    </r>
  </si>
  <si>
    <r>
      <rPr>
        <sz val="10"/>
        <rFont val="宋体"/>
        <charset val="134"/>
      </rPr>
      <t>项目名称</t>
    </r>
  </si>
  <si>
    <t>南京晓庄学院方山校区新建学生宿舍和实验实训楼项目</t>
  </si>
  <si>
    <t>项目主管部门
（盖章）</t>
  </si>
  <si>
    <t>南京市教育局</t>
  </si>
  <si>
    <t>项目属性</t>
  </si>
  <si>
    <r>
      <rPr>
        <sz val="11"/>
        <rFont val="Wingdings 2"/>
        <charset val="2"/>
      </rPr>
      <t>R</t>
    </r>
    <r>
      <rPr>
        <sz val="10"/>
        <rFont val="宋体"/>
        <charset val="134"/>
      </rPr>
      <t>新增专项债券</t>
    </r>
    <r>
      <rPr>
        <sz val="10"/>
        <rFont val="Times New Roman"/>
        <charset val="0"/>
      </rPr>
      <t xml:space="preserve">                                              </t>
    </r>
    <r>
      <rPr>
        <sz val="10"/>
        <rFont val="宋体"/>
        <charset val="134"/>
      </rPr>
      <t>□到期申请延续</t>
    </r>
  </si>
  <si>
    <r>
      <rPr>
        <sz val="11"/>
        <rFont val="宋体"/>
        <charset val="134"/>
      </rPr>
      <t>年度申请</t>
    </r>
    <r>
      <rPr>
        <sz val="10"/>
        <rFont val="Times New Roman"/>
        <charset val="0"/>
      </rPr>
      <t xml:space="preserve">
</t>
    </r>
    <r>
      <rPr>
        <sz val="10"/>
        <rFont val="宋体"/>
        <charset val="134"/>
      </rPr>
      <t>专项债券金额</t>
    </r>
    <r>
      <rPr>
        <sz val="10"/>
        <rFont val="Times New Roman"/>
        <charset val="0"/>
      </rPr>
      <t xml:space="preserve">
</t>
    </r>
    <r>
      <rPr>
        <sz val="10"/>
        <rFont val="宋体"/>
        <charset val="134"/>
      </rPr>
      <t>（亿元）</t>
    </r>
  </si>
  <si>
    <r>
      <rPr>
        <sz val="10"/>
        <rFont val="宋体"/>
        <charset val="134"/>
      </rPr>
      <t>以往年度已发行</t>
    </r>
    <r>
      <rPr>
        <sz val="10"/>
        <rFont val="宋体"/>
        <charset val="134"/>
      </rPr>
      <t xml:space="preserve">
</t>
    </r>
    <r>
      <rPr>
        <sz val="10"/>
        <rFont val="宋体"/>
        <charset val="134"/>
      </rPr>
      <t>专项债券金额</t>
    </r>
    <r>
      <rPr>
        <sz val="10"/>
        <rFont val="宋体"/>
        <charset val="134"/>
      </rPr>
      <t xml:space="preserve">
</t>
    </r>
    <r>
      <rPr>
        <sz val="10"/>
        <rFont val="宋体"/>
        <charset val="134"/>
      </rPr>
      <t>（亿元）</t>
    </r>
  </si>
  <si>
    <r>
      <rPr>
        <sz val="10"/>
        <rFont val="宋体"/>
        <charset val="134"/>
      </rPr>
      <t>（预计）开工时间</t>
    </r>
  </si>
  <si>
    <t>（预计）完工时间</t>
  </si>
  <si>
    <r>
      <rPr>
        <sz val="11"/>
        <rFont val="宋体"/>
        <charset val="134"/>
      </rPr>
      <t>项目建设</t>
    </r>
    <r>
      <rPr>
        <sz val="10"/>
        <rFont val="Times New Roman"/>
        <charset val="0"/>
      </rPr>
      <t>/</t>
    </r>
    <r>
      <rPr>
        <sz val="10"/>
        <rFont val="宋体"/>
        <charset val="134"/>
      </rPr>
      <t>运营</t>
    </r>
    <r>
      <rPr>
        <sz val="10"/>
        <rFont val="Times New Roman"/>
        <charset val="0"/>
      </rPr>
      <t xml:space="preserve">
</t>
    </r>
    <r>
      <rPr>
        <sz val="10"/>
        <rFont val="宋体"/>
        <charset val="134"/>
      </rPr>
      <t>单位（盖章）</t>
    </r>
  </si>
  <si>
    <t>南京晓庄学院</t>
  </si>
  <si>
    <r>
      <rPr>
        <sz val="10"/>
        <rFont val="宋体"/>
        <charset val="134"/>
      </rPr>
      <t>项目负责人及</t>
    </r>
    <r>
      <rPr>
        <sz val="10"/>
        <rFont val="宋体"/>
        <charset val="134"/>
      </rPr>
      <t xml:space="preserve">
</t>
    </r>
    <r>
      <rPr>
        <sz val="10"/>
        <rFont val="宋体"/>
        <charset val="134"/>
      </rPr>
      <t>联系电话</t>
    </r>
  </si>
  <si>
    <r>
      <rPr>
        <sz val="11"/>
        <rFont val="宋体"/>
        <charset val="134"/>
      </rPr>
      <t xml:space="preserve">沈艾武
</t>
    </r>
    <r>
      <rPr>
        <sz val="10"/>
        <rFont val="Times New Roman"/>
        <charset val="134"/>
      </rPr>
      <t>13813947705</t>
    </r>
  </si>
  <si>
    <r>
      <rPr>
        <sz val="11"/>
        <rFont val="宋体"/>
        <charset val="134"/>
      </rPr>
      <t>项目批复资金来源</t>
    </r>
    <r>
      <rPr>
        <sz val="10"/>
        <rFont val="Times New Roman"/>
        <charset val="0"/>
      </rPr>
      <t xml:space="preserve">
</t>
    </r>
    <r>
      <rPr>
        <sz val="10"/>
        <rFont val="宋体"/>
        <charset val="134"/>
      </rPr>
      <t>（亿元）</t>
    </r>
  </si>
  <si>
    <t>项目立项批复投入资金总额</t>
  </si>
  <si>
    <r>
      <rPr>
        <sz val="10"/>
        <rFont val="宋体"/>
        <charset val="134"/>
      </rPr>
      <t>财政资金</t>
    </r>
  </si>
  <si>
    <r>
      <rPr>
        <sz val="10"/>
        <rFont val="宋体"/>
        <charset val="134"/>
      </rPr>
      <t>政府预算资金安排</t>
    </r>
  </si>
  <si>
    <r>
      <rPr>
        <sz val="10"/>
        <rFont val="宋体"/>
        <charset val="134"/>
      </rPr>
      <t>政府专项债券资金安排</t>
    </r>
  </si>
  <si>
    <r>
      <rPr>
        <sz val="11"/>
        <rFont val="Times New Roman"/>
        <charset val="134"/>
      </rPr>
      <t xml:space="preserve">          </t>
    </r>
    <r>
      <rPr>
        <sz val="10"/>
        <rFont val="宋体"/>
        <charset val="134"/>
      </rPr>
      <t>其中：用作项目资本金</t>
    </r>
  </si>
  <si>
    <t>……</t>
  </si>
  <si>
    <r>
      <rPr>
        <sz val="10"/>
        <rFont val="宋体"/>
        <charset val="134"/>
      </rPr>
      <t>自筹资金</t>
    </r>
  </si>
  <si>
    <r>
      <rPr>
        <sz val="10"/>
        <rFont val="宋体"/>
        <charset val="134"/>
      </rPr>
      <t>自有资金</t>
    </r>
  </si>
  <si>
    <r>
      <rPr>
        <sz val="10"/>
        <rFont val="宋体"/>
        <charset val="134"/>
      </rPr>
      <t>市场化融资</t>
    </r>
  </si>
  <si>
    <r>
      <rPr>
        <sz val="10"/>
        <rFont val="宋体"/>
        <charset val="134"/>
      </rPr>
      <t>申请专项债券年度</t>
    </r>
    <r>
      <rPr>
        <sz val="10"/>
        <rFont val="宋体"/>
        <charset val="134"/>
      </rPr>
      <t xml:space="preserve">
</t>
    </r>
    <r>
      <rPr>
        <sz val="10"/>
        <rFont val="宋体"/>
        <charset val="134"/>
      </rPr>
      <t>预期目标</t>
    </r>
  </si>
  <si>
    <t>该专项债资金投入南京晓庄学院方山校区新建学生宿舍和实验实训楼项目建设，该累计发行1.9亿元专项债券资金已于2025年底前全部支付完毕。2026年我校将积极推进实验实训楼各类验收手续，争取年内完成项目工程结算，确保学生宿舍和实验实训楼尽早投用，尽快发挥教学科研效益。</t>
  </si>
  <si>
    <r>
      <rPr>
        <sz val="10"/>
        <rFont val="宋体"/>
        <charset val="134"/>
      </rPr>
      <t>一级指标</t>
    </r>
  </si>
  <si>
    <r>
      <rPr>
        <sz val="10"/>
        <rFont val="宋体"/>
        <charset val="134"/>
      </rPr>
      <t>二级指标</t>
    </r>
  </si>
  <si>
    <t>三级指标</t>
  </si>
  <si>
    <t>年度指标值</t>
  </si>
  <si>
    <r>
      <rPr>
        <sz val="10"/>
        <rFont val="宋体"/>
        <charset val="134"/>
      </rPr>
      <t>过程</t>
    </r>
  </si>
  <si>
    <r>
      <rPr>
        <sz val="10"/>
        <rFont val="宋体"/>
        <charset val="134"/>
      </rPr>
      <t>资金管理</t>
    </r>
  </si>
  <si>
    <t>专项债资金执行率</t>
  </si>
  <si>
    <t>经费支出合规性</t>
  </si>
  <si>
    <t>合规</t>
  </si>
  <si>
    <r>
      <rPr>
        <sz val="10"/>
        <rFont val="宋体"/>
        <charset val="134"/>
      </rPr>
      <t>组织实施</t>
    </r>
  </si>
  <si>
    <t>管理制度体系</t>
  </si>
  <si>
    <t>健全</t>
  </si>
  <si>
    <t>制度执行有效性</t>
  </si>
  <si>
    <t>有效</t>
  </si>
  <si>
    <r>
      <rPr>
        <sz val="10"/>
        <rFont val="宋体"/>
        <charset val="134"/>
      </rPr>
      <t>产出</t>
    </r>
  </si>
  <si>
    <r>
      <rPr>
        <sz val="10"/>
        <rFont val="宋体"/>
        <charset val="134"/>
      </rPr>
      <t>数量指标</t>
    </r>
  </si>
  <si>
    <t>实验实训室年均使用率</t>
  </si>
  <si>
    <t>≧90%</t>
  </si>
  <si>
    <t>学生宿舍入住率</t>
  </si>
  <si>
    <t>=100%</t>
  </si>
  <si>
    <t>质量指标</t>
  </si>
  <si>
    <t>完工验收通过率</t>
  </si>
  <si>
    <t>设施设备维修响应及时率</t>
  </si>
  <si>
    <t>时效指标</t>
  </si>
  <si>
    <t>工程款结算及时性</t>
  </si>
  <si>
    <t>及时</t>
  </si>
  <si>
    <r>
      <rPr>
        <sz val="10"/>
        <rFont val="宋体"/>
        <charset val="134"/>
      </rPr>
      <t>成本指标</t>
    </r>
  </si>
  <si>
    <t>项目总成本</t>
  </si>
  <si>
    <r>
      <rPr>
        <sz val="11"/>
        <rFont val="SimSun"/>
        <charset val="134"/>
      </rPr>
      <t>≦</t>
    </r>
    <r>
      <rPr>
        <sz val="10"/>
        <rFont val="宋体"/>
        <charset val="134"/>
      </rPr>
      <t>5.86亿元</t>
    </r>
  </si>
  <si>
    <t>效益</t>
  </si>
  <si>
    <t>经济效益</t>
  </si>
  <si>
    <t>债券利息低于社会融资</t>
  </si>
  <si>
    <t>低于</t>
  </si>
  <si>
    <r>
      <rPr>
        <sz val="10"/>
        <rFont val="宋体"/>
        <charset val="134"/>
      </rPr>
      <t>社会效益</t>
    </r>
  </si>
  <si>
    <t>改善学校办学条件、学生住宿条件</t>
  </si>
  <si>
    <t>学生宿舍楼完工后增加3932个床位，实验实训楼完工后预计增加260余间实验实训室，将有效改善办学条件和学生住宿条件</t>
  </si>
  <si>
    <t>生态效益</t>
  </si>
  <si>
    <t>符合环评审批要求</t>
  </si>
  <si>
    <t>符合环评要求，并有效处理产生的污水、固体废弃物、噪声污染</t>
  </si>
  <si>
    <r>
      <rPr>
        <sz val="10"/>
        <rFont val="宋体"/>
        <charset val="134"/>
      </rPr>
      <t>可持续影响</t>
    </r>
  </si>
  <si>
    <t>提升办学层次</t>
  </si>
  <si>
    <t>通过改善办学条件和学生住宿条件等基础设施，为学校申硕、提升办学层次等提供有力保障，建强一流本科，提升办学品质，国家和省级一流专业达19个及以上，省、市级重点学科达到17个及以上。</t>
  </si>
  <si>
    <t>满意度</t>
  </si>
  <si>
    <t>服务对象满意度</t>
  </si>
  <si>
    <t>项目直接服务对象满意度</t>
  </si>
  <si>
    <t>≥90%</t>
  </si>
  <si>
    <r>
      <rPr>
        <sz val="11"/>
        <rFont val="宋体"/>
        <charset val="134"/>
      </rPr>
      <t>总</t>
    </r>
    <r>
      <rPr>
        <sz val="10"/>
        <rFont val="Times New Roman"/>
        <charset val="0"/>
      </rPr>
      <t xml:space="preserve">       </t>
    </r>
    <r>
      <rPr>
        <sz val="10"/>
        <rFont val="宋体"/>
        <charset val="134"/>
      </rPr>
      <t>计</t>
    </r>
  </si>
  <si>
    <t>财政分管处（科）室审核意见</t>
  </si>
  <si>
    <r>
      <rPr>
        <sz val="11"/>
        <rFont val="Times New Roman"/>
        <charset val="134"/>
      </rPr>
      <t xml:space="preserve">                                                 
                                                </t>
    </r>
    <r>
      <rPr>
        <sz val="10"/>
        <rFont val="宋体"/>
        <charset val="134"/>
      </rPr>
      <t>处（科）室负责人：</t>
    </r>
    <r>
      <rPr>
        <sz val="10"/>
        <rFont val="宋体"/>
        <charset val="134"/>
      </rPr>
      <t xml:space="preserve">       </t>
    </r>
    <r>
      <rPr>
        <sz val="10"/>
        <rFont val="宋体"/>
        <charset val="134"/>
      </rPr>
      <t>处（科）室：（盖章）</t>
    </r>
  </si>
  <si>
    <t>财政绩效处（科）室审核意见</t>
  </si>
  <si>
    <r>
      <rPr>
        <sz val="11"/>
        <rFont val="Times New Roman"/>
        <charset val="134"/>
      </rPr>
      <t xml:space="preserve">                                                
                                              </t>
    </r>
    <r>
      <rPr>
        <sz val="10"/>
        <rFont val="宋体"/>
        <charset val="134"/>
      </rPr>
      <t>处（科）室负责人：</t>
    </r>
    <r>
      <rPr>
        <sz val="10"/>
        <rFont val="宋体"/>
        <charset val="134"/>
      </rPr>
      <t xml:space="preserve">       </t>
    </r>
    <r>
      <rPr>
        <sz val="10"/>
        <rFont val="宋体"/>
        <charset val="134"/>
      </rPr>
      <t>处（科）室：（盖章）</t>
    </r>
  </si>
  <si>
    <t>财政债务处（科）室审核意见</t>
  </si>
  <si>
    <r>
      <rPr>
        <sz val="11"/>
        <rFont val="Times New Roman"/>
        <charset val="134"/>
      </rPr>
      <t xml:space="preserve">                                               
                                             </t>
    </r>
    <r>
      <rPr>
        <sz val="10"/>
        <rFont val="宋体"/>
        <charset val="134"/>
      </rPr>
      <t>处（科）室负责人：</t>
    </r>
    <r>
      <rPr>
        <sz val="10"/>
        <rFont val="宋体"/>
        <charset val="134"/>
      </rPr>
      <t xml:space="preserve">       </t>
    </r>
    <r>
      <rPr>
        <sz val="10"/>
        <rFont val="宋体"/>
        <charset val="134"/>
      </rPr>
      <t>处（科）室：（盖章）</t>
    </r>
  </si>
  <si>
    <t>财政部门
批复意见</t>
  </si>
  <si>
    <r>
      <rPr>
        <sz val="10"/>
        <rFont val="Times New Roman"/>
        <charset val="134"/>
      </rPr>
      <t xml:space="preserve">   </t>
    </r>
    <r>
      <rPr>
        <sz val="10"/>
        <rFont val="宋体"/>
        <charset val="134"/>
      </rPr>
      <t>说明：</t>
    </r>
    <r>
      <rPr>
        <sz val="10"/>
        <rFont val="宋体"/>
        <charset val="134"/>
      </rPr>
      <t>1</t>
    </r>
    <r>
      <rPr>
        <sz val="10"/>
        <rFont val="宋体"/>
        <charset val="134"/>
      </rPr>
      <t>、此表一式</t>
    </r>
    <r>
      <rPr>
        <sz val="10"/>
        <rFont val="宋体"/>
        <charset val="134"/>
      </rPr>
      <t>3</t>
    </r>
    <r>
      <rPr>
        <sz val="10"/>
        <rFont val="宋体"/>
        <charset val="134"/>
      </rPr>
      <t>份，由财政部门指导项目主管部门和项目单位在申报年度专项债券资金需求时填报；</t>
    </r>
    <r>
      <rPr>
        <sz val="10"/>
        <rFont val="宋体"/>
        <charset val="134"/>
      </rPr>
      <t xml:space="preserve">
              2</t>
    </r>
    <r>
      <rPr>
        <sz val="10"/>
        <rFont val="宋体"/>
        <charset val="134"/>
      </rPr>
      <t>、财政部门在办理专项债券资金支付时，同步批复项目主管部门和项目单位。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</si>
</sst>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2">
    <font>
      <sz val="12"/>
      <name val="宋体"/>
      <charset val="134"/>
    </font>
    <font>
      <b/>
      <sz val="12"/>
      <name val="宋体"/>
      <charset val="134"/>
    </font>
    <font>
      <sz val="16"/>
      <name val="Times New Roman"/>
      <charset val="134"/>
    </font>
    <font>
      <sz val="18"/>
      <name val="方正小标宋_GBK"/>
      <charset val="134"/>
    </font>
    <font>
      <sz val="11"/>
      <name val="宋体"/>
      <charset val="134"/>
    </font>
    <font>
      <sz val="11"/>
      <name val="Times New Roman"/>
      <charset val="134"/>
    </font>
    <font>
      <sz val="11"/>
      <name val="Wingdings 2"/>
      <charset val="2"/>
    </font>
    <font>
      <sz val="10"/>
      <name val="宋体"/>
      <charset val="134"/>
    </font>
    <font>
      <sz val="11"/>
      <name val="SimSun"/>
      <charset val="134"/>
    </font>
    <font>
      <sz val="1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0"/>
    </font>
    <font>
      <sz val="10"/>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4" fillId="0" borderId="0">
      <alignment vertical="center"/>
    </xf>
    <xf numFmtId="0" fontId="0" fillId="0" borderId="0">
      <alignment vertical="center"/>
    </xf>
    <xf numFmtId="0" fontId="4" fillId="0" borderId="0">
      <alignment vertical="center"/>
    </xf>
    <xf numFmtId="0" fontId="4" fillId="0" borderId="0">
      <alignment vertical="center"/>
    </xf>
  </cellStyleXfs>
  <cellXfs count="57">
    <xf numFmtId="0" fontId="0" fillId="0" borderId="0" xfId="0" applyNumberFormat="1" applyFont="1" applyFill="1" applyBorder="1" applyAlignment="1" applyProtection="1"/>
    <xf numFmtId="0" fontId="1" fillId="0" borderId="0" xfId="0" applyNumberFormat="1" applyFont="1" applyFill="1" applyBorder="1" applyAlignment="1" applyProtection="1"/>
    <xf numFmtId="0" fontId="2"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xf>
    <xf numFmtId="0" fontId="5" fillId="0" borderId="3"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justify" vertical="center" wrapText="1"/>
    </xf>
    <xf numFmtId="0" fontId="5" fillId="0" borderId="1" xfId="0" applyNumberFormat="1" applyFont="1" applyFill="1" applyBorder="1" applyAlignment="1" applyProtection="1">
      <alignment horizontal="justify" vertical="center" wrapText="1"/>
    </xf>
    <xf numFmtId="0" fontId="5"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wrapText="1"/>
    </xf>
    <xf numFmtId="9" fontId="5" fillId="0" borderId="1" xfId="50" applyNumberFormat="1" applyFont="1" applyFill="1" applyBorder="1" applyAlignment="1" applyProtection="1">
      <alignment horizontal="left" vertical="center" wrapText="1"/>
    </xf>
    <xf numFmtId="0" fontId="4" fillId="0" borderId="1" xfId="5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xf>
    <xf numFmtId="0" fontId="4" fillId="0" borderId="1" xfId="0" applyNumberFormat="1" applyFont="1" applyFill="1" applyBorder="1" applyAlignment="1" applyProtection="1"/>
    <xf numFmtId="0" fontId="4" fillId="0" borderId="1" xfId="0" applyNumberFormat="1" applyFont="1" applyFill="1" applyBorder="1" applyAlignment="1" applyProtection="1">
      <alignment horizontal="left" vertical="center" wrapText="1"/>
    </xf>
    <xf numFmtId="0" fontId="5"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wrapText="1"/>
    </xf>
    <xf numFmtId="49" fontId="8" fillId="0" borderId="1" xfId="50" applyNumberFormat="1" applyFont="1" applyFill="1" applyBorder="1" applyAlignment="1" applyProtection="1">
      <alignment horizontal="left" vertical="center" wrapText="1"/>
    </xf>
    <xf numFmtId="0" fontId="5" fillId="0" borderId="6" xfId="0" applyNumberFormat="1" applyFont="1" applyFill="1" applyBorder="1" applyAlignment="1" applyProtection="1">
      <alignment horizontal="center" vertical="center" wrapText="1"/>
    </xf>
    <xf numFmtId="49" fontId="8" fillId="0" borderId="1" xfId="5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center" vertical="center" wrapText="1"/>
    </xf>
    <xf numFmtId="0" fontId="8" fillId="0" borderId="1" xfId="5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1" xfId="50" applyNumberFormat="1" applyFont="1" applyFill="1" applyBorder="1" applyAlignment="1" applyProtection="1">
      <alignment vertical="center" wrapText="1"/>
    </xf>
    <xf numFmtId="0" fontId="1" fillId="0" borderId="0" xfId="0" applyNumberFormat="1" applyFont="1" applyFill="1" applyBorder="1" applyAlignment="1" applyProtection="1">
      <alignment wrapText="1"/>
    </xf>
    <xf numFmtId="0" fontId="4" fillId="0" borderId="7"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vertical="center" wrapText="1"/>
    </xf>
    <xf numFmtId="0" fontId="4" fillId="0" borderId="4"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xf>
    <xf numFmtId="0" fontId="5" fillId="0" borderId="1" xfId="5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xfId="50"/>
    <cellStyle name="常规 3" xfId="51"/>
    <cellStyle name="常规 4" xfId="52"/>
  </cellStyles>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宋体"/>
        <a:ea typeface="宋体"/>
        <a:cs typeface="宋体"/>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topLeftCell="A15" workbookViewId="0">
      <selection activeCell="C23" sqref="C23:E23"/>
    </sheetView>
  </sheetViews>
  <sheetFormatPr defaultColWidth="10.625" defaultRowHeight="15.75" outlineLevelCol="7"/>
  <cols>
    <col min="1" max="1" width="15.7" customWidth="1"/>
    <col min="2" max="2" width="14.1916666666667" customWidth="1"/>
    <col min="3" max="4" width="15.875" customWidth="1"/>
    <col min="5" max="5" width="8.5" customWidth="1"/>
    <col min="6" max="6" width="22.875" customWidth="1"/>
    <col min="8" max="8" width="34" customWidth="1"/>
  </cols>
  <sheetData>
    <row r="1" ht="20.25" customHeight="1" spans="1:6">
      <c r="A1" s="2" t="s">
        <v>0</v>
      </c>
    </row>
    <row r="2" ht="28.9" customHeight="1" spans="1:6">
      <c r="A2" s="3" t="s">
        <v>1</v>
      </c>
      <c r="B2" s="3"/>
      <c r="C2" s="3"/>
      <c r="D2" s="3"/>
      <c r="E2" s="3"/>
      <c r="F2" s="3"/>
    </row>
    <row r="3" ht="21.75" customHeight="1" spans="1:6">
      <c r="A3" s="4" t="s">
        <v>2</v>
      </c>
      <c r="B3" s="5"/>
      <c r="C3" s="5"/>
      <c r="D3" s="5"/>
      <c r="E3" s="5"/>
      <c r="F3" s="5"/>
    </row>
    <row r="4" ht="27.95" customHeight="1" spans="1:6">
      <c r="A4" s="6" t="s">
        <v>3</v>
      </c>
      <c r="B4" s="7" t="s">
        <v>4</v>
      </c>
      <c r="C4" s="8"/>
      <c r="D4" s="7" t="s">
        <v>5</v>
      </c>
      <c r="E4" s="9" t="s">
        <v>6</v>
      </c>
      <c r="F4" s="10"/>
    </row>
    <row r="5" ht="27.95" customHeight="1" spans="1:6">
      <c r="A5" s="11" t="s">
        <v>7</v>
      </c>
      <c r="B5" s="12" t="s">
        <v>8</v>
      </c>
      <c r="C5" s="13"/>
      <c r="D5" s="13"/>
      <c r="E5" s="13"/>
      <c r="F5" s="14"/>
    </row>
    <row r="6" ht="50.1" customHeight="1" spans="1:6">
      <c r="A6" s="7" t="s">
        <v>9</v>
      </c>
      <c r="B6" s="15">
        <v>1.2</v>
      </c>
      <c r="C6" s="14"/>
      <c r="D6" s="8" t="s">
        <v>10</v>
      </c>
      <c r="E6" s="16">
        <v>0.7</v>
      </c>
      <c r="F6" s="10"/>
    </row>
    <row r="7" ht="26.1" customHeight="1" spans="1:6">
      <c r="A7" s="6" t="s">
        <v>11</v>
      </c>
      <c r="B7" s="17">
        <v>44273</v>
      </c>
      <c r="C7" s="17"/>
      <c r="D7" s="7" t="s">
        <v>12</v>
      </c>
      <c r="E7" s="17">
        <v>46022</v>
      </c>
      <c r="F7" s="17"/>
    </row>
    <row r="8" ht="37.9" customHeight="1" spans="1:6">
      <c r="A8" s="7" t="s">
        <v>13</v>
      </c>
      <c r="B8" s="7" t="s">
        <v>14</v>
      </c>
      <c r="C8" s="7"/>
      <c r="D8" s="8" t="s">
        <v>15</v>
      </c>
      <c r="E8" s="7" t="s">
        <v>16</v>
      </c>
      <c r="F8" s="8"/>
    </row>
    <row r="9" customFormat="1" ht="24.95" customHeight="1" spans="1:6">
      <c r="A9" s="18" t="s">
        <v>17</v>
      </c>
      <c r="B9" s="7" t="s">
        <v>18</v>
      </c>
      <c r="C9" s="8"/>
      <c r="D9" s="8"/>
      <c r="E9" s="16">
        <v>5.8593</v>
      </c>
      <c r="F9" s="10"/>
    </row>
    <row r="10" customFormat="1" ht="24.95" customHeight="1" spans="1:6">
      <c r="A10" s="19"/>
      <c r="B10" s="20" t="s">
        <v>19</v>
      </c>
      <c r="C10" s="8" t="s">
        <v>20</v>
      </c>
      <c r="D10" s="8"/>
      <c r="E10" s="16">
        <f>3.9062-0.4</f>
        <v>3.5062</v>
      </c>
      <c r="F10" s="10"/>
    </row>
    <row r="11" customFormat="1" ht="24.95" customHeight="1" spans="1:6">
      <c r="A11" s="19"/>
      <c r="B11" s="19"/>
      <c r="C11" s="8" t="s">
        <v>21</v>
      </c>
      <c r="D11" s="8"/>
      <c r="E11" s="16">
        <f>0.7+1.2</f>
        <v>1.9</v>
      </c>
      <c r="F11" s="10"/>
    </row>
    <row r="12" customFormat="1" ht="24.95" customHeight="1" spans="1:6">
      <c r="A12" s="19"/>
      <c r="B12" s="19"/>
      <c r="C12" s="6" t="s">
        <v>22</v>
      </c>
      <c r="D12" s="6"/>
      <c r="E12" s="15"/>
      <c r="F12" s="14"/>
    </row>
    <row r="13" customFormat="1" ht="24.95" customHeight="1" spans="1:6">
      <c r="A13" s="19"/>
      <c r="B13" s="21"/>
      <c r="C13" s="15" t="s">
        <v>23</v>
      </c>
      <c r="D13" s="14"/>
      <c r="E13" s="15"/>
      <c r="F13" s="14"/>
    </row>
    <row r="14" customFormat="1" ht="24.95" customHeight="1" spans="1:6">
      <c r="A14" s="19"/>
      <c r="B14" s="20" t="s">
        <v>24</v>
      </c>
      <c r="C14" s="16" t="s">
        <v>25</v>
      </c>
      <c r="D14" s="10"/>
      <c r="E14" s="16">
        <f>1.2531+0.4-1.2</f>
        <v>0.4531</v>
      </c>
      <c r="F14" s="10"/>
    </row>
    <row r="15" customFormat="1" ht="24.95" customHeight="1" spans="1:6">
      <c r="A15" s="19"/>
      <c r="B15" s="19"/>
      <c r="C15" s="16" t="s">
        <v>26</v>
      </c>
      <c r="D15" s="10"/>
      <c r="E15" s="16"/>
      <c r="F15" s="10"/>
    </row>
    <row r="16" customFormat="1" ht="24.95" customHeight="1" spans="1:6">
      <c r="A16" s="21"/>
      <c r="B16" s="21"/>
      <c r="C16" s="16" t="s">
        <v>23</v>
      </c>
      <c r="D16" s="10"/>
      <c r="E16" s="16"/>
      <c r="F16" s="10"/>
    </row>
    <row r="17" customFormat="1" ht="57" customHeight="1" spans="1:8">
      <c r="A17" s="8" t="s">
        <v>27</v>
      </c>
      <c r="B17" s="22" t="s">
        <v>28</v>
      </c>
      <c r="C17" s="23"/>
      <c r="D17" s="23"/>
      <c r="E17" s="23"/>
      <c r="F17" s="23"/>
    </row>
    <row r="18" customFormat="1" ht="24" customHeight="1" spans="1:8">
      <c r="A18" s="20" t="s">
        <v>29</v>
      </c>
      <c r="B18" s="20" t="s">
        <v>30</v>
      </c>
      <c r="C18" s="16" t="s">
        <v>31</v>
      </c>
      <c r="D18" s="24"/>
      <c r="E18" s="24"/>
      <c r="F18" s="7" t="s">
        <v>32</v>
      </c>
    </row>
    <row r="19" customFormat="1" ht="19.5" customHeight="1" spans="1:8">
      <c r="A19" s="8" t="s">
        <v>33</v>
      </c>
      <c r="B19" s="8" t="s">
        <v>34</v>
      </c>
      <c r="C19" s="25" t="s">
        <v>35</v>
      </c>
      <c r="D19" s="26"/>
      <c r="E19" s="27"/>
      <c r="F19" s="28">
        <v>1</v>
      </c>
    </row>
    <row r="20" customFormat="1" ht="26.25" customHeight="1" spans="1:8">
      <c r="A20" s="8"/>
      <c r="B20" s="8"/>
      <c r="C20" s="25" t="s">
        <v>36</v>
      </c>
      <c r="D20" s="26"/>
      <c r="E20" s="27"/>
      <c r="F20" s="29" t="s">
        <v>37</v>
      </c>
    </row>
    <row r="21" customFormat="1" ht="28.5" customHeight="1" spans="1:8">
      <c r="A21" s="8"/>
      <c r="B21" s="20" t="s">
        <v>38</v>
      </c>
      <c r="C21" s="30" t="s">
        <v>39</v>
      </c>
      <c r="D21" s="30"/>
      <c r="E21" s="30"/>
      <c r="F21" s="31" t="s">
        <v>40</v>
      </c>
    </row>
    <row r="22" customFormat="1" ht="34.5" customHeight="1" spans="1:8">
      <c r="A22" s="8"/>
      <c r="B22" s="21"/>
      <c r="C22" s="32" t="s">
        <v>41</v>
      </c>
      <c r="D22" s="32"/>
      <c r="E22" s="32"/>
      <c r="F22" s="31" t="s">
        <v>42</v>
      </c>
    </row>
    <row r="23" customFormat="1" ht="46.5" customHeight="1" spans="1:8">
      <c r="A23" s="8" t="s">
        <v>43</v>
      </c>
      <c r="B23" s="33" t="s">
        <v>44</v>
      </c>
      <c r="C23" s="34" t="s">
        <v>45</v>
      </c>
      <c r="D23" s="35"/>
      <c r="E23" s="36"/>
      <c r="F23" s="37" t="s">
        <v>46</v>
      </c>
    </row>
    <row r="24" customFormat="1" ht="46.5" customHeight="1" spans="1:8">
      <c r="A24" s="8"/>
      <c r="B24" s="38"/>
      <c r="C24" s="34" t="s">
        <v>47</v>
      </c>
      <c r="D24" s="35"/>
      <c r="E24" s="36"/>
      <c r="F24" s="39" t="s">
        <v>48</v>
      </c>
    </row>
    <row r="25" customFormat="1" ht="20.1" customHeight="1" spans="1:8">
      <c r="A25" s="8"/>
      <c r="B25" s="40" t="s">
        <v>49</v>
      </c>
      <c r="C25" s="41" t="s">
        <v>50</v>
      </c>
      <c r="D25" s="42"/>
      <c r="E25" s="42"/>
      <c r="F25" s="39" t="s">
        <v>48</v>
      </c>
    </row>
    <row r="26" customFormat="1" ht="20.1" customHeight="1" spans="1:8">
      <c r="A26" s="8"/>
      <c r="B26" s="43"/>
      <c r="C26" s="34" t="s">
        <v>51</v>
      </c>
      <c r="D26" s="35"/>
      <c r="E26" s="36"/>
      <c r="F26" s="37" t="s">
        <v>48</v>
      </c>
    </row>
    <row r="27" customFormat="1" ht="20.1" customHeight="1" spans="1:8">
      <c r="A27" s="8"/>
      <c r="B27" s="40" t="s">
        <v>52</v>
      </c>
      <c r="C27" s="25" t="s">
        <v>53</v>
      </c>
      <c r="D27" s="26"/>
      <c r="E27" s="27"/>
      <c r="F27" s="29" t="s">
        <v>54</v>
      </c>
    </row>
    <row r="28" customFormat="1" ht="20.1" customHeight="1" spans="1:8">
      <c r="A28" s="8"/>
      <c r="B28" s="20" t="s">
        <v>55</v>
      </c>
      <c r="C28" s="25" t="s">
        <v>56</v>
      </c>
      <c r="D28" s="26"/>
      <c r="E28" s="27"/>
      <c r="F28" s="44" t="s">
        <v>57</v>
      </c>
    </row>
    <row r="29" customFormat="1" ht="20.1" customHeight="1" spans="1:8">
      <c r="A29" s="18" t="s">
        <v>58</v>
      </c>
      <c r="B29" s="7" t="s">
        <v>59</v>
      </c>
      <c r="C29" s="25" t="s">
        <v>60</v>
      </c>
      <c r="D29" s="26"/>
      <c r="E29" s="27"/>
      <c r="F29" s="29" t="s">
        <v>61</v>
      </c>
    </row>
    <row r="30" s="1" customFormat="1" ht="87" customHeight="1" spans="1:8">
      <c r="A30" s="45"/>
      <c r="B30" s="8" t="s">
        <v>62</v>
      </c>
      <c r="C30" s="25" t="s">
        <v>63</v>
      </c>
      <c r="D30" s="26"/>
      <c r="E30" s="27"/>
      <c r="F30" s="46" t="s">
        <v>64</v>
      </c>
      <c r="H30" s="47"/>
    </row>
    <row r="31" s="1" customFormat="1" ht="54" customHeight="1" spans="1:8">
      <c r="A31" s="45"/>
      <c r="B31" s="7" t="s">
        <v>65</v>
      </c>
      <c r="C31" s="25" t="s">
        <v>66</v>
      </c>
      <c r="D31" s="26"/>
      <c r="E31" s="27"/>
      <c r="F31" s="46" t="s">
        <v>67</v>
      </c>
    </row>
    <row r="32" s="1" customFormat="1" ht="126" customHeight="1" spans="1:8">
      <c r="A32" s="48"/>
      <c r="B32" s="8" t="s">
        <v>68</v>
      </c>
      <c r="C32" s="25" t="s">
        <v>69</v>
      </c>
      <c r="D32" s="26"/>
      <c r="E32" s="27"/>
      <c r="F32" s="49" t="s">
        <v>70</v>
      </c>
    </row>
    <row r="33" s="1" customFormat="1" ht="23.25" customHeight="1" spans="1:6">
      <c r="A33" s="7" t="s">
        <v>71</v>
      </c>
      <c r="B33" s="7" t="s">
        <v>72</v>
      </c>
      <c r="C33" s="25" t="s">
        <v>73</v>
      </c>
      <c r="D33" s="50"/>
      <c r="E33" s="51"/>
      <c r="F33" s="52" t="s">
        <v>74</v>
      </c>
    </row>
    <row r="34" customFormat="1" ht="20.1" customHeight="1" spans="1:6">
      <c r="A34" s="7" t="s">
        <v>75</v>
      </c>
      <c r="B34" s="8"/>
      <c r="C34" s="8"/>
      <c r="D34" s="8"/>
      <c r="E34" s="8"/>
      <c r="F34" s="53">
        <v>100</v>
      </c>
    </row>
    <row r="35" customFormat="1" ht="88" customHeight="1" spans="1:6">
      <c r="A35" s="7" t="s">
        <v>76</v>
      </c>
      <c r="B35" s="16" t="s">
        <v>77</v>
      </c>
      <c r="C35" s="24"/>
      <c r="D35" s="24"/>
      <c r="E35" s="24"/>
      <c r="F35" s="10"/>
    </row>
    <row r="36" customFormat="1" ht="88" customHeight="1" spans="1:6">
      <c r="A36" s="7" t="s">
        <v>78</v>
      </c>
      <c r="B36" s="16" t="s">
        <v>79</v>
      </c>
      <c r="C36" s="24"/>
      <c r="D36" s="24"/>
      <c r="E36" s="24"/>
      <c r="F36" s="10"/>
    </row>
    <row r="37" customFormat="1" ht="88" customHeight="1" spans="1:6">
      <c r="A37" s="7" t="s">
        <v>80</v>
      </c>
      <c r="B37" s="16" t="s">
        <v>81</v>
      </c>
      <c r="C37" s="24"/>
      <c r="D37" s="24"/>
      <c r="E37" s="24"/>
      <c r="F37" s="10"/>
    </row>
    <row r="38" ht="88" customHeight="1" spans="1:6">
      <c r="A38" s="7" t="s">
        <v>82</v>
      </c>
      <c r="B38" s="54"/>
      <c r="C38" s="54"/>
      <c r="D38" s="54"/>
      <c r="E38" s="54"/>
      <c r="F38" s="54"/>
    </row>
    <row r="39" ht="45" customHeight="1" spans="1:6">
      <c r="A39" s="55" t="s">
        <v>83</v>
      </c>
      <c r="B39" s="56"/>
      <c r="C39" s="56"/>
      <c r="D39" s="56"/>
      <c r="E39" s="56"/>
      <c r="F39" s="56"/>
    </row>
  </sheetData>
  <mergeCells count="60">
    <mergeCell ref="A2:F2"/>
    <mergeCell ref="A3:F3"/>
    <mergeCell ref="B4:C4"/>
    <mergeCell ref="E4:F4"/>
    <mergeCell ref="B5:F5"/>
    <mergeCell ref="B6:C6"/>
    <mergeCell ref="E6:F6"/>
    <mergeCell ref="B7:C7"/>
    <mergeCell ref="E7:F7"/>
    <mergeCell ref="B8:C8"/>
    <mergeCell ref="E8:F8"/>
    <mergeCell ref="B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B17:F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A34:E34"/>
    <mergeCell ref="B35:F35"/>
    <mergeCell ref="B36:F36"/>
    <mergeCell ref="B37:F37"/>
    <mergeCell ref="B38:F38"/>
    <mergeCell ref="A39:F39"/>
    <mergeCell ref="A9:A16"/>
    <mergeCell ref="A19:A22"/>
    <mergeCell ref="A23:A28"/>
    <mergeCell ref="A29:A32"/>
    <mergeCell ref="B10:B13"/>
    <mergeCell ref="B14:B16"/>
    <mergeCell ref="B19:B20"/>
    <mergeCell ref="B21:B22"/>
    <mergeCell ref="B23:B24"/>
    <mergeCell ref="B25:B26"/>
  </mergeCells>
  <printOptions horizontalCentered="1"/>
  <pageMargins left="0.393056" right="0.472222" top="0.590278" bottom="0.196528" header="0.354167" footer="0.354167"/>
  <pageSetup paperSize="9" scale="90"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dc:creator>
  <cp:lastModifiedBy>朝霞</cp:lastModifiedBy>
  <cp:revision>0</cp:revision>
  <dcterms:created xsi:type="dcterms:W3CDTF">2007-03-28T03:04:00Z</dcterms:created>
  <dcterms:modified xsi:type="dcterms:W3CDTF">2026-06-23T01:45:21Z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C0683456DDD04999BDE8D320F5FE89BF_13</vt:lpwstr>
  </property>
  <property fmtid="{D5CDD505-2E9C-101B-9397-08002B2CF9AE}" pid="3" name="KSOProductBuildVer">
    <vt:lpwstr>2052-12.1.0.26895</vt:lpwstr>
  </property>
  <property fmtid="{D5CDD505-2E9C-101B-9397-08002B2CF9AE}" pid="4" name="CalculationRule">
    <vt:i4>0</vt:i4>
  </property>
</Properties>
</file>